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cggye-my.sharepoint.com/personal/mochoa_cscg_gob_ec/Documents/Escritorio/informe de labores 2019/"/>
    </mc:Choice>
  </mc:AlternateContent>
  <xr:revisionPtr revIDLastSave="0" documentId="8_{856D81B7-3887-40B5-B7E4-F4F7B769F24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GRAFICOS DEL 2019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4" l="1"/>
  <c r="K10" i="4" l="1"/>
  <c r="J10" i="4" l="1"/>
  <c r="N10" i="4" l="1"/>
  <c r="L10" i="4"/>
  <c r="I10" i="4" l="1"/>
  <c r="H10" i="4"/>
  <c r="G10" i="4" l="1"/>
  <c r="O9" i="4" l="1"/>
  <c r="O7" i="4"/>
  <c r="C10" i="4"/>
  <c r="F10" i="4"/>
  <c r="E10" i="4"/>
  <c r="D10" i="4"/>
  <c r="O8" i="4" l="1"/>
  <c r="O6" i="4"/>
  <c r="O5" i="4"/>
  <c r="O4" i="4"/>
  <c r="O10" i="4" l="1"/>
</calcChain>
</file>

<file path=xl/sharedStrings.xml><?xml version="1.0" encoding="utf-8"?>
<sst xmlns="http://schemas.openxmlformats.org/spreadsheetml/2006/main" count="22" uniqueCount="21">
  <si>
    <t xml:space="preserve">FISCALÍA </t>
  </si>
  <si>
    <t>CTE</t>
  </si>
  <si>
    <t>ATM</t>
  </si>
  <si>
    <t xml:space="preserve">PARTICULAR </t>
  </si>
  <si>
    <t xml:space="preserve">POLICÍA </t>
  </si>
  <si>
    <t>FEBRERO</t>
  </si>
  <si>
    <t>MARZO</t>
  </si>
  <si>
    <t>ABRIL</t>
  </si>
  <si>
    <t>MAYO</t>
  </si>
  <si>
    <t>JUNIO</t>
  </si>
  <si>
    <t>OCTUBRE</t>
  </si>
  <si>
    <t>NOVIEMBRE</t>
  </si>
  <si>
    <t>DICIEMBRE</t>
  </si>
  <si>
    <t>ENTIDADES</t>
  </si>
  <si>
    <t>ENERO</t>
  </si>
  <si>
    <t>JULIO</t>
  </si>
  <si>
    <t>AGOSTO</t>
  </si>
  <si>
    <t>SEPTIEMBRE</t>
  </si>
  <si>
    <t>TOTALES</t>
  </si>
  <si>
    <t>BCBG</t>
  </si>
  <si>
    <t>ESTADISTICAS   DE VIDEOS ENTREGADOS ENERO 2019 A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</si>
</sst>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4" fontId="5" fillId="3" borderId="5" xfId="3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5" fillId="3" borderId="6" xfId="3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5" fillId="3" borderId="8" xfId="3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7493EC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'GRAFICOS DEL 2019'!$B$4</c:f>
              <c:strCache>
                <c:ptCount val="1"/>
                <c:pt idx="0">
                  <c:v>ATM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'GRAFICOS DEL 2019'!$C$3:$N$3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'GRAFICOS DEL 2019'!$C$4:$N$4</c:f>
              <c:numCache>
                <c:formatCode>General</c:formatCode>
                <c:ptCount val="12"/>
                <c:pt idx="0">
                  <c:v>14</c:v>
                </c:pt>
                <c:pt idx="1">
                  <c:v>5</c:v>
                </c:pt>
                <c:pt idx="2">
                  <c:v>18</c:v>
                </c:pt>
                <c:pt idx="3">
                  <c:v>16</c:v>
                </c:pt>
                <c:pt idx="4">
                  <c:v>19</c:v>
                </c:pt>
                <c:pt idx="5">
                  <c:v>19</c:v>
                </c:pt>
                <c:pt idx="6">
                  <c:v>25</c:v>
                </c:pt>
                <c:pt idx="7">
                  <c:v>16</c:v>
                </c:pt>
                <c:pt idx="8">
                  <c:v>11</c:v>
                </c:pt>
                <c:pt idx="9">
                  <c:v>13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4-465B-A381-812572627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6498432"/>
        <c:axId val="356504312"/>
      </c:barChart>
      <c:valAx>
        <c:axId val="35650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498432"/>
        <c:crosses val="autoZero"/>
        <c:crossBetween val="between"/>
      </c:valAx>
      <c:catAx>
        <c:axId val="356498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504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'GRAFICOS DEL 2019'!$B$5</c:f>
              <c:strCache>
                <c:ptCount val="1"/>
                <c:pt idx="0">
                  <c:v>CTE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'GRAFICOS DEL 2019'!$C$3:$N$3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'GRAFICOS DEL 2019'!$C$5:$N$5</c:f>
              <c:numCache>
                <c:formatCode>General</c:formatCode>
                <c:ptCount val="12"/>
                <c:pt idx="0">
                  <c:v>18</c:v>
                </c:pt>
                <c:pt idx="1">
                  <c:v>7</c:v>
                </c:pt>
                <c:pt idx="2">
                  <c:v>1</c:v>
                </c:pt>
                <c:pt idx="3">
                  <c:v>14</c:v>
                </c:pt>
                <c:pt idx="4">
                  <c:v>23</c:v>
                </c:pt>
                <c:pt idx="5">
                  <c:v>22</c:v>
                </c:pt>
                <c:pt idx="6">
                  <c:v>10</c:v>
                </c:pt>
                <c:pt idx="7">
                  <c:v>22</c:v>
                </c:pt>
                <c:pt idx="8">
                  <c:v>17</c:v>
                </c:pt>
                <c:pt idx="9">
                  <c:v>8</c:v>
                </c:pt>
                <c:pt idx="10">
                  <c:v>9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E-4D1E-A82E-4D6CFE579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6504704"/>
        <c:axId val="356501568"/>
      </c:barChart>
      <c:catAx>
        <c:axId val="356504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501568"/>
        <c:crosses val="autoZero"/>
        <c:auto val="1"/>
        <c:lblAlgn val="ctr"/>
        <c:lblOffset val="100"/>
        <c:noMultiLvlLbl val="0"/>
      </c:catAx>
      <c:valAx>
        <c:axId val="35650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50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'GRAFICOS DEL 2019'!$B$6</c:f>
              <c:strCache>
                <c:ptCount val="1"/>
                <c:pt idx="0">
                  <c:v>FISCALÍA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'GRAFICOS DEL 2019'!$C$3:$N$3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'GRAFICOS DEL 2019'!$C$6:$N$6</c:f>
              <c:numCache>
                <c:formatCode>General</c:formatCode>
                <c:ptCount val="12"/>
                <c:pt idx="0">
                  <c:v>242</c:v>
                </c:pt>
                <c:pt idx="1">
                  <c:v>74</c:v>
                </c:pt>
                <c:pt idx="2">
                  <c:v>235</c:v>
                </c:pt>
                <c:pt idx="3">
                  <c:v>275</c:v>
                </c:pt>
                <c:pt idx="4">
                  <c:v>180</c:v>
                </c:pt>
                <c:pt idx="5">
                  <c:v>222</c:v>
                </c:pt>
                <c:pt idx="6">
                  <c:v>224</c:v>
                </c:pt>
                <c:pt idx="7">
                  <c:v>324</c:v>
                </c:pt>
                <c:pt idx="8">
                  <c:v>240</c:v>
                </c:pt>
                <c:pt idx="9">
                  <c:v>238</c:v>
                </c:pt>
                <c:pt idx="10">
                  <c:v>190</c:v>
                </c:pt>
                <c:pt idx="11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6-4CC6-82D6-8B8C5BCC5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6502352"/>
        <c:axId val="356501960"/>
      </c:barChart>
      <c:catAx>
        <c:axId val="356502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501960"/>
        <c:crosses val="autoZero"/>
        <c:auto val="1"/>
        <c:lblAlgn val="ctr"/>
        <c:lblOffset val="100"/>
        <c:noMultiLvlLbl val="0"/>
      </c:catAx>
      <c:valAx>
        <c:axId val="35650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50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'GRAFICOS DEL 2019'!$B$7</c:f>
              <c:strCache>
                <c:ptCount val="1"/>
                <c:pt idx="0">
                  <c:v>PARTICULAR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'GRAFICOS DEL 2019'!$C$3:$N$3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'GRAFICOS DEL 2019'!$C$7:$N$7</c:f>
              <c:numCache>
                <c:formatCode>General</c:formatCode>
                <c:ptCount val="12"/>
                <c:pt idx="0">
                  <c:v>74</c:v>
                </c:pt>
                <c:pt idx="1">
                  <c:v>15</c:v>
                </c:pt>
                <c:pt idx="2">
                  <c:v>57</c:v>
                </c:pt>
                <c:pt idx="3">
                  <c:v>63</c:v>
                </c:pt>
                <c:pt idx="4">
                  <c:v>65</c:v>
                </c:pt>
                <c:pt idx="5">
                  <c:v>56</c:v>
                </c:pt>
                <c:pt idx="6">
                  <c:v>74</c:v>
                </c:pt>
                <c:pt idx="7">
                  <c:v>63</c:v>
                </c:pt>
                <c:pt idx="8">
                  <c:v>53</c:v>
                </c:pt>
                <c:pt idx="9">
                  <c:v>70</c:v>
                </c:pt>
                <c:pt idx="10">
                  <c:v>56</c:v>
                </c:pt>
                <c:pt idx="1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0-4E20-8CF4-DBF7AEC9EF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56500000"/>
        <c:axId val="356503920"/>
      </c:barChart>
      <c:catAx>
        <c:axId val="356500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503920"/>
        <c:crosses val="autoZero"/>
        <c:auto val="1"/>
        <c:lblAlgn val="ctr"/>
        <c:lblOffset val="100"/>
        <c:noMultiLvlLbl val="0"/>
      </c:catAx>
      <c:valAx>
        <c:axId val="35650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5000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'GRAFICOS DEL 2019'!$B$8</c:f>
              <c:strCache>
                <c:ptCount val="1"/>
                <c:pt idx="0">
                  <c:v>POLICÍA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'GRAFICOS DEL 2019'!$C$3:$N$3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'GRAFICOS DEL 2019'!$C$8:$N$8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17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B-4007-973A-E03A5E4FF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6502744"/>
        <c:axId val="356339872"/>
      </c:barChart>
      <c:catAx>
        <c:axId val="356502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339872"/>
        <c:crosses val="autoZero"/>
        <c:auto val="1"/>
        <c:lblAlgn val="ctr"/>
        <c:lblOffset val="100"/>
        <c:noMultiLvlLbl val="0"/>
      </c:catAx>
      <c:valAx>
        <c:axId val="35633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502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PORCENTAJE</a:t>
            </a:r>
            <a:r>
              <a:rPr lang="en-US" baseline="0">
                <a:solidFill>
                  <a:schemeClr val="tx1"/>
                </a:solidFill>
              </a:rPr>
              <a:t> DE </a:t>
            </a:r>
            <a:r>
              <a:rPr lang="en-US">
                <a:solidFill>
                  <a:schemeClr val="tx1"/>
                </a:solidFill>
              </a:rPr>
              <a:t>ENERO A DICIEMBRE 2019 </a:t>
            </a:r>
          </a:p>
        </c:rich>
      </c:tx>
      <c:layout>
        <c:manualLayout>
          <c:xMode val="edge"/>
          <c:yMode val="edge"/>
          <c:x val="0.27061902536168247"/>
          <c:y val="1.6752897184919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31496245889516089"/>
          <c:y val="0.1396373767249493"/>
          <c:w val="0.49819116721576578"/>
          <c:h val="0.84688819331875986"/>
        </c:manualLayout>
      </c:layout>
      <c:pieChart>
        <c:varyColors val="1"/>
        <c:ser>
          <c:idx val="0"/>
          <c:order val="0"/>
          <c:tx>
            <c:strRef>
              <c:f>'GRAFICOS DEL 2019'!$O$3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8BA-402B-86EB-9CA9E8D301B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88BA-402B-86EB-9CA9E8D301B9}"/>
              </c:ext>
            </c:extLst>
          </c:dPt>
          <c:dPt>
            <c:idx val="2"/>
            <c:bubble3D val="0"/>
            <c:explosion val="2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88BA-402B-86EB-9CA9E8D301B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88BA-402B-86EB-9CA9E8D301B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8BA-402B-86EB-9CA9E8D301B9}"/>
              </c:ext>
            </c:extLst>
          </c:dPt>
          <c:dLbls>
            <c:dLbl>
              <c:idx val="0"/>
              <c:layout>
                <c:manualLayout>
                  <c:x val="5.6712068119509587E-2"/>
                  <c:y val="2.74211069355895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BA-402B-86EB-9CA9E8D301B9}"/>
                </c:ext>
              </c:extLst>
            </c:dLbl>
            <c:dLbl>
              <c:idx val="1"/>
              <c:layout>
                <c:manualLayout>
                  <c:x val="7.736478438211393E-2"/>
                  <c:y val="5.39586194645360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BA-402B-86EB-9CA9E8D301B9}"/>
                </c:ext>
              </c:extLst>
            </c:dLbl>
            <c:dLbl>
              <c:idx val="2"/>
              <c:layout>
                <c:manualLayout>
                  <c:x val="-1.296847488728098E-2"/>
                  <c:y val="2.8133654701683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BA-402B-86EB-9CA9E8D301B9}"/>
                </c:ext>
              </c:extLst>
            </c:dLbl>
            <c:dLbl>
              <c:idx val="3"/>
              <c:layout>
                <c:manualLayout>
                  <c:x val="2.7105332112097452E-3"/>
                  <c:y val="2.95602892139263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BA-402B-86EB-9CA9E8D301B9}"/>
                </c:ext>
              </c:extLst>
            </c:dLbl>
            <c:dLbl>
              <c:idx val="4"/>
              <c:layout>
                <c:manualLayout>
                  <c:x val="-9.9077115044920769E-2"/>
                  <c:y val="5.2216494040739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BA-402B-86EB-9CA9E8D301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'GRAFICOS DEL 2019'!$B$4:$B$10</c:f>
              <c:strCache>
                <c:ptCount val="7"/>
                <c:pt idx="0">
                  <c:v>ATM</c:v>
                </c:pt>
                <c:pt idx="1">
                  <c:v>CTE</c:v>
                </c:pt>
                <c:pt idx="2">
                  <c:v>FISCALÍA </c:v>
                </c:pt>
                <c:pt idx="3">
                  <c:v>PARTICULAR </c:v>
                </c:pt>
                <c:pt idx="4">
                  <c:v>POLICÍA </c:v>
                </c:pt>
                <c:pt idx="5">
                  <c:v>BCBG</c:v>
                </c:pt>
                <c:pt idx="6">
                  <c:v>TOTALES</c:v>
                </c:pt>
              </c:strCache>
            </c:strRef>
          </c:cat>
          <c:val>
            <c:numRef>
              <c:f>'GRAFICOS DEL 2019'!$O$4:$O$8</c:f>
              <c:numCache>
                <c:formatCode>_ * #,##0_ ;_ * \-#,##0_ ;_ * "-"??_ ;_ @_ </c:formatCode>
                <c:ptCount val="5"/>
                <c:pt idx="0">
                  <c:v>178</c:v>
                </c:pt>
                <c:pt idx="1">
                  <c:v>165</c:v>
                </c:pt>
                <c:pt idx="2">
                  <c:v>2692</c:v>
                </c:pt>
                <c:pt idx="3">
                  <c:v>689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8-4E50-B6A6-2D367275B35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7934249846548E-2"/>
          <c:y val="0.83281971706071534"/>
          <c:w val="0.27040342946211737"/>
          <c:h val="0.1280901895078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717737</xdr:colOff>
      <xdr:row>38</xdr:row>
      <xdr:rowOff>168929</xdr:rowOff>
    </xdr:from>
    <xdr:to>
      <xdr:col>7</xdr:col>
      <xdr:colOff>739588</xdr:colOff>
      <xdr:row>53</xdr:row>
      <xdr:rowOff>54629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67233</xdr:colOff>
      <xdr:row>39</xdr:row>
      <xdr:rowOff>12326</xdr:rowOff>
    </xdr:from>
    <xdr:to>
      <xdr:col>14</xdr:col>
      <xdr:colOff>437029</xdr:colOff>
      <xdr:row>53</xdr:row>
      <xdr:rowOff>88526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692728</xdr:colOff>
      <xdr:row>54</xdr:row>
      <xdr:rowOff>1120</xdr:rowOff>
    </xdr:from>
    <xdr:to>
      <xdr:col>7</xdr:col>
      <xdr:colOff>744682</xdr:colOff>
      <xdr:row>69</xdr:row>
      <xdr:rowOff>34636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79462</xdr:colOff>
      <xdr:row>53</xdr:row>
      <xdr:rowOff>186527</xdr:rowOff>
    </xdr:from>
    <xdr:to>
      <xdr:col>14</xdr:col>
      <xdr:colOff>450273</xdr:colOff>
      <xdr:row>69</xdr:row>
      <xdr:rowOff>17318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480832</xdr:colOff>
      <xdr:row>69</xdr:row>
      <xdr:rowOff>66319</xdr:rowOff>
    </xdr:from>
    <xdr:to>
      <xdr:col>11</xdr:col>
      <xdr:colOff>761999</xdr:colOff>
      <xdr:row>84</xdr:row>
      <xdr:rowOff>89647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13855</xdr:colOff>
      <xdr:row>10</xdr:row>
      <xdr:rowOff>116236</xdr:rowOff>
    </xdr:from>
    <xdr:to>
      <xdr:col>13</xdr:col>
      <xdr:colOff>325581</xdr:colOff>
      <xdr:row>34</xdr:row>
      <xdr:rowOff>173181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6"/>
  <sheetViews>
    <sheetView tabSelected="1" topLeftCell="B1" zoomScaleNormal="100" workbookViewId="0">
      <selection activeCell="K6" sqref="K6"/>
    </sheetView>
  </sheetViews>
  <sheetFormatPr baseColWidth="10" defaultRowHeight="15" x14ac:dyDescent="0.25"/>
  <cols>
    <col min="1" max="1" width="0.5703125" customWidth="1"/>
    <col min="2" max="2" width="15.28515625" customWidth="1"/>
    <col min="3" max="3" width="13" customWidth="1"/>
    <col min="11" max="11" width="13.42578125" customWidth="1"/>
    <col min="14" max="14" width="10.28515625" customWidth="1"/>
  </cols>
  <sheetData>
    <row r="1" spans="2:15" ht="15.75" thickBot="1" x14ac:dyDescent="0.3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5" ht="27" thickBot="1" x14ac:dyDescent="0.45"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2:15" ht="21.75" customHeight="1" thickBot="1" x14ac:dyDescent="0.3">
      <c r="B3" s="3" t="s">
        <v>13</v>
      </c>
      <c r="C3" s="4" t="s">
        <v>14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15</v>
      </c>
      <c r="J3" s="4" t="s">
        <v>16</v>
      </c>
      <c r="K3" s="4" t="s">
        <v>17</v>
      </c>
      <c r="L3" s="4" t="s">
        <v>10</v>
      </c>
      <c r="M3" s="4" t="s">
        <v>11</v>
      </c>
      <c r="N3" s="4" t="s">
        <v>12</v>
      </c>
      <c r="O3" s="4" t="s">
        <v>18</v>
      </c>
    </row>
    <row r="4" spans="2:15" s="5" customFormat="1" ht="21.75" customHeight="1" x14ac:dyDescent="0.25">
      <c r="B4" s="6" t="s">
        <v>2</v>
      </c>
      <c r="C4" s="7">
        <v>14</v>
      </c>
      <c r="D4" s="7">
        <v>5</v>
      </c>
      <c r="E4" s="7">
        <v>18</v>
      </c>
      <c r="F4" s="7">
        <v>16</v>
      </c>
      <c r="G4" s="7">
        <v>19</v>
      </c>
      <c r="H4" s="7">
        <v>19</v>
      </c>
      <c r="I4" s="7">
        <v>25</v>
      </c>
      <c r="J4" s="7">
        <v>16</v>
      </c>
      <c r="K4" s="7">
        <v>11</v>
      </c>
      <c r="L4" s="7">
        <v>13</v>
      </c>
      <c r="M4" s="7">
        <v>10</v>
      </c>
      <c r="N4" s="7">
        <v>12</v>
      </c>
      <c r="O4" s="8">
        <f t="shared" ref="O4:O9" si="0">SUM(C4:N4)</f>
        <v>178</v>
      </c>
    </row>
    <row r="5" spans="2:15" s="5" customFormat="1" ht="21.75" customHeight="1" x14ac:dyDescent="0.25">
      <c r="B5" s="9" t="s">
        <v>1</v>
      </c>
      <c r="C5" s="10">
        <v>18</v>
      </c>
      <c r="D5" s="10">
        <v>7</v>
      </c>
      <c r="E5" s="10">
        <v>1</v>
      </c>
      <c r="F5" s="10">
        <v>14</v>
      </c>
      <c r="G5" s="10">
        <v>23</v>
      </c>
      <c r="H5" s="10">
        <v>22</v>
      </c>
      <c r="I5" s="10">
        <v>10</v>
      </c>
      <c r="J5" s="10">
        <v>22</v>
      </c>
      <c r="K5" s="10">
        <v>17</v>
      </c>
      <c r="L5" s="10">
        <v>8</v>
      </c>
      <c r="M5" s="10">
        <v>9</v>
      </c>
      <c r="N5" s="10">
        <v>14</v>
      </c>
      <c r="O5" s="11">
        <f t="shared" si="0"/>
        <v>165</v>
      </c>
    </row>
    <row r="6" spans="2:15" s="5" customFormat="1" ht="21.75" customHeight="1" x14ac:dyDescent="0.25">
      <c r="B6" s="9" t="s">
        <v>0</v>
      </c>
      <c r="C6" s="10">
        <v>242</v>
      </c>
      <c r="D6" s="10">
        <v>74</v>
      </c>
      <c r="E6" s="10">
        <v>235</v>
      </c>
      <c r="F6" s="10">
        <v>275</v>
      </c>
      <c r="G6" s="10">
        <v>180</v>
      </c>
      <c r="H6" s="10">
        <v>222</v>
      </c>
      <c r="I6" s="10">
        <v>224</v>
      </c>
      <c r="J6" s="10">
        <v>324</v>
      </c>
      <c r="K6" s="10">
        <v>240</v>
      </c>
      <c r="L6" s="10">
        <v>238</v>
      </c>
      <c r="M6" s="10">
        <v>190</v>
      </c>
      <c r="N6" s="10">
        <v>248</v>
      </c>
      <c r="O6" s="11">
        <f t="shared" si="0"/>
        <v>2692</v>
      </c>
    </row>
    <row r="7" spans="2:15" s="5" customFormat="1" ht="21.75" customHeight="1" x14ac:dyDescent="0.25">
      <c r="B7" s="9" t="s">
        <v>3</v>
      </c>
      <c r="C7" s="10">
        <v>74</v>
      </c>
      <c r="D7" s="10">
        <v>15</v>
      </c>
      <c r="E7" s="10">
        <v>57</v>
      </c>
      <c r="F7" s="10">
        <v>63</v>
      </c>
      <c r="G7" s="10">
        <v>65</v>
      </c>
      <c r="H7" s="10">
        <v>56</v>
      </c>
      <c r="I7" s="10">
        <v>74</v>
      </c>
      <c r="J7" s="10">
        <v>63</v>
      </c>
      <c r="K7" s="10">
        <v>53</v>
      </c>
      <c r="L7" s="10">
        <v>70</v>
      </c>
      <c r="M7" s="10">
        <v>56</v>
      </c>
      <c r="N7" s="10">
        <v>43</v>
      </c>
      <c r="O7" s="11">
        <f t="shared" si="0"/>
        <v>689</v>
      </c>
    </row>
    <row r="8" spans="2:15" s="5" customFormat="1" ht="21.75" customHeight="1" x14ac:dyDescent="0.25">
      <c r="B8" s="12" t="s">
        <v>4</v>
      </c>
      <c r="C8" s="10">
        <v>2</v>
      </c>
      <c r="D8" s="10">
        <v>3</v>
      </c>
      <c r="E8" s="10">
        <v>17</v>
      </c>
      <c r="F8" s="10">
        <v>3</v>
      </c>
      <c r="G8" s="10">
        <v>1</v>
      </c>
      <c r="H8" s="10">
        <v>4</v>
      </c>
      <c r="I8" s="10">
        <v>1</v>
      </c>
      <c r="J8" s="10">
        <v>3</v>
      </c>
      <c r="K8" s="10">
        <v>3</v>
      </c>
      <c r="L8" s="10">
        <v>2</v>
      </c>
      <c r="M8" s="10">
        <v>6</v>
      </c>
      <c r="N8" s="10">
        <v>1</v>
      </c>
      <c r="O8" s="11">
        <f t="shared" si="0"/>
        <v>46</v>
      </c>
    </row>
    <row r="9" spans="2:15" s="5" customFormat="1" ht="21.75" customHeight="1" thickBot="1" x14ac:dyDescent="0.3">
      <c r="B9" s="17" t="s">
        <v>19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9">
        <f t="shared" si="0"/>
        <v>0</v>
      </c>
    </row>
    <row r="10" spans="2:15" s="5" customFormat="1" ht="21.75" customHeight="1" thickBot="1" x14ac:dyDescent="0.3">
      <c r="B10" s="13" t="s">
        <v>18</v>
      </c>
      <c r="C10" s="14">
        <f t="shared" ref="C10:I10" si="1">SUM(C4:C9)</f>
        <v>350</v>
      </c>
      <c r="D10" s="14">
        <f t="shared" si="1"/>
        <v>104</v>
      </c>
      <c r="E10" s="14">
        <f t="shared" si="1"/>
        <v>328</v>
      </c>
      <c r="F10" s="14">
        <f t="shared" si="1"/>
        <v>371</v>
      </c>
      <c r="G10" s="14">
        <f t="shared" si="1"/>
        <v>288</v>
      </c>
      <c r="H10" s="14">
        <f t="shared" si="1"/>
        <v>323</v>
      </c>
      <c r="I10" s="14">
        <f t="shared" si="1"/>
        <v>334</v>
      </c>
      <c r="J10" s="14">
        <f>SUM(J4:J9)</f>
        <v>428</v>
      </c>
      <c r="K10" s="14">
        <f>SUM(K4:K9)</f>
        <v>324</v>
      </c>
      <c r="L10" s="14">
        <f t="shared" ref="L10:O10" si="2">SUM(L4:L9)</f>
        <v>331</v>
      </c>
      <c r="M10" s="14">
        <f>SUM(M4:M9)</f>
        <v>271</v>
      </c>
      <c r="N10" s="14">
        <f t="shared" si="2"/>
        <v>318</v>
      </c>
      <c r="O10" s="15">
        <f t="shared" si="2"/>
        <v>3770</v>
      </c>
    </row>
    <row r="11" spans="2:15" s="5" customFormat="1" ht="18" customHeight="1" x14ac:dyDescent="0.25">
      <c r="O11" s="16"/>
    </row>
    <row r="12" spans="2:15" x14ac:dyDescent="0.25">
      <c r="O12" s="2"/>
    </row>
    <row r="13" spans="2:15" x14ac:dyDescent="0.25">
      <c r="O13" s="2"/>
    </row>
    <row r="14" spans="2:15" x14ac:dyDescent="0.25">
      <c r="O14" s="2"/>
    </row>
    <row r="15" spans="2:15" ht="15" customHeight="1" x14ac:dyDescent="0.25"/>
    <row r="16" spans="2:15" ht="38.25" customHeight="1" x14ac:dyDescent="0.25"/>
  </sheetData>
  <mergeCells count="1">
    <mergeCell ref="B2:O2"/>
  </mergeCells>
  <pageMargins left="0.70866141732283472" right="0.31496062992125984" top="0.74803149606299213" bottom="0.74803149606299213" header="0.31496062992125984" footer="0.31496062992125984"/>
  <pageSetup paperSize="9"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784DDEE2C3C24293CA0475E6035C16" ma:contentTypeVersion="7" ma:contentTypeDescription="Crear nuevo documento." ma:contentTypeScope="" ma:versionID="1e8e3a8cd5cb5972a4e1adaa3ba1e6e3">
  <xsd:schema xmlns:xsd="http://www.w3.org/2001/XMLSchema" xmlns:xs="http://www.w3.org/2001/XMLSchema" xmlns:p="http://schemas.microsoft.com/office/2006/metadata/properties" xmlns:ns3="ad9fb0f8-c8fe-4197-9a81-8a476e421be5" targetNamespace="http://schemas.microsoft.com/office/2006/metadata/properties" ma:root="true" ma:fieldsID="4eba54932016377ebcfb70af3cb3135f" ns3:_="">
    <xsd:import namespace="ad9fb0f8-c8fe-4197-9a81-8a476e421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fb0f8-c8fe-4197-9a81-8a476e421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78D026-D7E8-4B41-B912-C890F2869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9fb0f8-c8fe-4197-9a81-8a476e421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0BF6E8-3FF4-4E0C-8C3B-F519224D5C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71F072-98E0-4DE1-AF5B-7E59231B203D}">
  <ds:schemaRefs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ad9fb0f8-c8fe-4197-9a81-8a476e421be5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GRAFICOS DEL 2019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RAFAELLA</dc:creator>
  <cp:lastModifiedBy>Maria Soledad Ochoa</cp:lastModifiedBy>
  <cp:lastPrinted>2018-01-19T19:02:45Z</cp:lastPrinted>
  <dcterms:created xsi:type="dcterms:W3CDTF">2016-01-19T12:37:43Z</dcterms:created>
  <dcterms:modified xsi:type="dcterms:W3CDTF">2020-01-27T14:43:12Z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0x01010037784DDEE2C3C24293CA0475E6035C16</vt:lpwstr>
  </property>
</Properties>
</file>